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SSESSORIA  TÉCNICA DE SAÚDE\FRANCINE\Portal da Transparência\"/>
    </mc:Choice>
  </mc:AlternateContent>
  <xr:revisionPtr revIDLastSave="0" documentId="13_ncr:1_{C0FC9F22-DA6F-4C90-8855-EA99575B6D60}" xr6:coauthVersionLast="47" xr6:coauthVersionMax="47" xr10:uidLastSave="{00000000-0000-0000-0000-000000000000}"/>
  <bookViews>
    <workbookView xWindow="3765" yWindow="810" windowWidth="21345" windowHeight="13980" xr2:uid="{70F75BA4-0FC9-42CD-B909-6DD7A5DADA90}"/>
  </bookViews>
  <sheets>
    <sheet name="DESEMBOLSO" sheetId="2" r:id="rId1"/>
  </sheets>
  <definedNames>
    <definedName name="_xlnm.Print_Area" localSheetId="0">DESEMBOLSO!$A$1:$I$26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2" l="1"/>
  <c r="H24" i="2"/>
  <c r="H23" i="2"/>
  <c r="G24" i="2" l="1"/>
  <c r="E24" i="2"/>
  <c r="C24" i="2"/>
  <c r="F13" i="2"/>
  <c r="F14" i="2" s="1"/>
  <c r="D13" i="2"/>
  <c r="D14" i="2" s="1"/>
  <c r="D15" i="2" l="1"/>
  <c r="D16" i="2" s="1"/>
  <c r="D17" i="2" s="1"/>
  <c r="D18" i="2" s="1"/>
  <c r="D19" i="2" s="1"/>
  <c r="D20" i="2" s="1"/>
  <c r="D21" i="2" s="1"/>
  <c r="D24" i="2"/>
  <c r="F15" i="2"/>
  <c r="F16" i="2" s="1"/>
  <c r="F17" i="2" s="1"/>
  <c r="F18" i="2" s="1"/>
  <c r="F19" i="2" s="1"/>
  <c r="F20" i="2" s="1"/>
  <c r="F21" i="2" s="1"/>
  <c r="F22" i="2" s="1"/>
  <c r="F23" i="2" s="1"/>
  <c r="F24" i="2"/>
</calcChain>
</file>

<file path=xl/sharedStrings.xml><?xml version="1.0" encoding="utf-8"?>
<sst xmlns="http://schemas.openxmlformats.org/spreadsheetml/2006/main" count="19" uniqueCount="19">
  <si>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</si>
  <si>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</si>
  <si>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</si>
  <si>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</si>
  <si>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</si>
  <si>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</si>
  <si>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</si>
  <si>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</si>
  <si>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</si>
  <si>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JANEIRO</t>
  </si>
  <si>
    <t>FEVEREIRO</t>
  </si>
  <si>
    <t>MARÇO</t>
  </si>
  <si>
    <t>CRONOGRAMA</t>
  </si>
  <si>
    <t>TOTAL DO EXERCÍCIO</t>
  </si>
  <si>
    <t>TERMO DE COLABORAÇÃO CBPM-CRAZ</t>
  </si>
  <si>
    <t xml:space="preserve">VALORES EM AMARELO: JÁ DESEMBOLSADOS </t>
  </si>
  <si>
    <t>VALORES EM AZUL: A DESEMBOLSAR</t>
  </si>
  <si>
    <t>GOVERNO DO ESTADO DE SÃO PAULO
CAIXA BENEFICENTE DA POLÍCIA MILITAR DO ESTADO
RUA ALFREDO MAIA, 218 - LUZ - SP - TEL: (11) 3315-3000
AT – 1 – SAÚDE</t>
  </si>
  <si>
    <t>CRONOGRAMA DE DESEMBOLSOS REALIZADOS/A REALIZAR  (Posição 31/03/2026)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</si>
</sst>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5" xfId="0" applyFont="1" applyBorder="1"/>
    <xf numFmtId="44" fontId="0" fillId="0" borderId="4" xfId="0" applyNumberFormat="1" applyBorder="1"/>
    <xf numFmtId="0" fontId="0" fillId="0" borderId="18" xfId="0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44" fontId="0" fillId="0" borderId="8" xfId="1" applyFont="1" applyFill="1" applyBorder="1" applyAlignment="1">
      <alignment vertical="center"/>
    </xf>
    <xf numFmtId="44" fontId="0" fillId="2" borderId="8" xfId="1" applyFont="1" applyFill="1" applyBorder="1" applyAlignment="1">
      <alignment vertical="center"/>
    </xf>
    <xf numFmtId="44" fontId="0" fillId="2" borderId="24" xfId="1" applyFont="1" applyFill="1" applyBorder="1" applyAlignment="1">
      <alignment vertical="center"/>
    </xf>
    <xf numFmtId="44" fontId="0" fillId="0" borderId="10" xfId="1" applyFont="1" applyFill="1" applyBorder="1" applyAlignment="1">
      <alignment vertical="center"/>
    </xf>
    <xf numFmtId="44" fontId="0" fillId="2" borderId="10" xfId="1" applyFont="1" applyFill="1" applyBorder="1" applyAlignment="1">
      <alignment vertical="center"/>
    </xf>
    <xf numFmtId="44" fontId="0" fillId="2" borderId="26" xfId="1" applyFont="1" applyFill="1" applyBorder="1" applyAlignment="1">
      <alignment vertical="center"/>
    </xf>
    <xf numFmtId="44" fontId="0" fillId="2" borderId="25" xfId="1" applyFont="1" applyFill="1" applyBorder="1" applyAlignment="1">
      <alignment vertical="center"/>
    </xf>
    <xf numFmtId="0" fontId="0" fillId="0" borderId="25" xfId="0" applyBorder="1" applyAlignment="1">
      <alignment vertical="center"/>
    </xf>
    <xf numFmtId="44" fontId="0" fillId="2" borderId="13" xfId="1" applyFont="1" applyFill="1" applyBorder="1" applyAlignment="1">
      <alignment vertical="center"/>
    </xf>
    <xf numFmtId="44" fontId="0" fillId="2" borderId="27" xfId="1" applyFont="1" applyFill="1" applyBorder="1" applyAlignment="1">
      <alignment vertical="center"/>
    </xf>
    <xf numFmtId="44" fontId="0" fillId="2" borderId="28" xfId="1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44" fontId="1" fillId="3" borderId="11" xfId="1" applyFont="1" applyFill="1" applyBorder="1" applyAlignment="1"/>
    <xf numFmtId="44" fontId="0" fillId="0" borderId="23" xfId="0" applyNumberFormat="1" applyBorder="1"/>
    <xf numFmtId="0" fontId="0" fillId="4" borderId="0" xfId="0" applyFill="1"/>
    <xf numFmtId="0" fontId="2" fillId="4" borderId="0" xfId="0" applyFont="1" applyFill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47625</xdr:rowOff>
        </xdr:from>
        <xdr:to>
          <xdr:col>2</xdr:col>
          <xdr:colOff>742950</xdr:colOff>
          <xdr:row>5</xdr:row>
          <xdr:rowOff>95250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388620</xdr:colOff>
      <xdr:row>1</xdr:row>
      <xdr:rowOff>32385</xdr:rowOff>
    </xdr:from>
    <xdr:to>
      <xdr:col>7</xdr:col>
      <xdr:colOff>0</xdr:colOff>
      <xdr:row>5</xdr:row>
      <xdr:rowOff>219075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4645" y="232410"/>
          <a:ext cx="792480" cy="9486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69288-488B-4CC0-B468-8B10518E7C77}">
  <sheetPr>
    <pageSetUpPr fitToPage="1"/>
  </sheetPr>
  <dimension ref="A1:W48"/>
  <sheetViews>
    <sheetView tabSelected="1" topLeftCell="C6" zoomScaleNormal="100" workbookViewId="0">
      <selection activeCell="X36" sqref="X36"/>
    </sheetView>
  </sheetViews>
  <sheetFormatPr defaultRowHeight="15" x14ac:dyDescent="0.25"/>
  <cols>
    <col min="1" max="1" width="4" style="26" customWidth="1"/>
    <col min="2" max="2" width="19.5703125" customWidth="1"/>
    <col min="3" max="9" width="17.7109375" customWidth="1"/>
    <col min="10" max="18" width="9.140625" style="26"/>
  </cols>
  <sheetData>
    <row r="1" spans="2:23" s="26" customFormat="1" ht="15.75" thickBot="1" x14ac:dyDescent="0.3"/>
    <row r="2" spans="2:23" ht="15" customHeight="1" x14ac:dyDescent="0.25">
      <c r="B2" s="37" t="s">
        <v>17</v>
      </c>
      <c r="C2" s="38"/>
      <c r="D2" s="38"/>
      <c r="E2" s="38"/>
      <c r="F2" s="38"/>
      <c r="G2" s="38"/>
      <c r="H2" s="38"/>
      <c r="I2" s="39"/>
      <c r="S2" s="26"/>
      <c r="T2" s="26"/>
      <c r="U2" s="26"/>
      <c r="V2" s="26"/>
      <c r="W2" s="26"/>
    </row>
    <row r="3" spans="2:23" x14ac:dyDescent="0.25">
      <c r="B3" s="40"/>
      <c r="C3" s="41"/>
      <c r="D3" s="41"/>
      <c r="E3" s="41"/>
      <c r="F3" s="41"/>
      <c r="G3" s="41"/>
      <c r="H3" s="41"/>
      <c r="I3" s="42"/>
      <c r="S3" s="26"/>
      <c r="T3" s="26"/>
      <c r="U3" s="26"/>
      <c r="V3" s="26"/>
      <c r="W3" s="26"/>
    </row>
    <row r="4" spans="2:23" x14ac:dyDescent="0.25">
      <c r="B4" s="40"/>
      <c r="C4" s="41"/>
      <c r="D4" s="41"/>
      <c r="E4" s="41"/>
      <c r="F4" s="41"/>
      <c r="G4" s="41"/>
      <c r="H4" s="41"/>
      <c r="I4" s="42"/>
      <c r="S4" s="26"/>
      <c r="T4" s="26"/>
      <c r="U4" s="26"/>
      <c r="V4" s="26"/>
      <c r="W4" s="26"/>
    </row>
    <row r="5" spans="2:23" x14ac:dyDescent="0.25">
      <c r="B5" s="40"/>
      <c r="C5" s="41"/>
      <c r="D5" s="41"/>
      <c r="E5" s="41"/>
      <c r="F5" s="41"/>
      <c r="G5" s="41"/>
      <c r="H5" s="41"/>
      <c r="I5" s="42"/>
      <c r="S5" s="26"/>
      <c r="T5" s="26"/>
      <c r="U5" s="26"/>
      <c r="V5" s="26"/>
      <c r="W5" s="26"/>
    </row>
    <row r="6" spans="2:23" ht="18" customHeight="1" thickBot="1" x14ac:dyDescent="0.3">
      <c r="B6" s="40"/>
      <c r="C6" s="41"/>
      <c r="D6" s="41"/>
      <c r="E6" s="41"/>
      <c r="F6" s="41"/>
      <c r="G6" s="41"/>
      <c r="H6" s="41"/>
      <c r="I6" s="42"/>
      <c r="S6" s="26"/>
      <c r="T6" s="26"/>
      <c r="U6" s="26"/>
      <c r="V6" s="26"/>
      <c r="W6" s="26"/>
    </row>
    <row r="7" spans="2:23" ht="20.100000000000001" customHeight="1" thickBot="1" x14ac:dyDescent="0.3">
      <c r="B7" s="34" t="s">
        <v>14</v>
      </c>
      <c r="C7" s="35"/>
      <c r="D7" s="35"/>
      <c r="E7" s="35"/>
      <c r="F7" s="35"/>
      <c r="G7" s="35"/>
      <c r="H7" s="35"/>
      <c r="I7" s="36"/>
      <c r="S7" s="26"/>
      <c r="T7" s="26"/>
      <c r="U7" s="26"/>
      <c r="V7" s="26"/>
      <c r="W7" s="26"/>
    </row>
    <row r="8" spans="2:23" ht="20.100000000000001" customHeight="1" thickBot="1" x14ac:dyDescent="0.3">
      <c r="B8" s="34" t="s">
        <v>18</v>
      </c>
      <c r="C8" s="35"/>
      <c r="D8" s="35"/>
      <c r="E8" s="35"/>
      <c r="F8" s="35"/>
      <c r="G8" s="35"/>
      <c r="H8" s="35"/>
      <c r="I8" s="36"/>
      <c r="S8" s="26"/>
      <c r="T8" s="26"/>
      <c r="U8" s="26"/>
      <c r="V8" s="26"/>
      <c r="W8" s="26"/>
    </row>
    <row r="9" spans="2:23" ht="20.100000000000001" customHeight="1" thickBot="1" x14ac:dyDescent="0.3">
      <c r="B9" s="31" t="s">
        <v>15</v>
      </c>
      <c r="C9" s="32"/>
      <c r="D9" s="32"/>
      <c r="E9" s="32"/>
      <c r="F9" s="32"/>
      <c r="G9" s="32"/>
      <c r="H9" s="32"/>
      <c r="I9" s="33"/>
      <c r="S9" s="26"/>
      <c r="T9" s="26"/>
      <c r="U9" s="26"/>
      <c r="V9" s="26"/>
      <c r="W9" s="26"/>
    </row>
    <row r="10" spans="2:23" ht="20.100000000000001" customHeight="1" thickBot="1" x14ac:dyDescent="0.3">
      <c r="B10" s="28" t="s">
        <v>16</v>
      </c>
      <c r="C10" s="29"/>
      <c r="D10" s="29"/>
      <c r="E10" s="29"/>
      <c r="F10" s="29"/>
      <c r="G10" s="29"/>
      <c r="H10" s="29"/>
      <c r="I10" s="30"/>
      <c r="S10" s="26"/>
      <c r="T10" s="26"/>
      <c r="U10" s="26"/>
      <c r="V10" s="26"/>
      <c r="W10" s="26"/>
    </row>
    <row r="11" spans="2:23" ht="20.100000000000001" customHeight="1" thickBot="1" x14ac:dyDescent="0.3">
      <c r="B11" s="4" t="s">
        <v>12</v>
      </c>
      <c r="C11" s="5">
        <v>2020</v>
      </c>
      <c r="D11" s="6">
        <v>2021</v>
      </c>
      <c r="E11" s="6">
        <v>2022</v>
      </c>
      <c r="F11" s="6">
        <v>2023</v>
      </c>
      <c r="G11" s="6">
        <v>2024</v>
      </c>
      <c r="H11" s="7">
        <v>2025</v>
      </c>
      <c r="I11" s="8">
        <v>2026</v>
      </c>
      <c r="S11" s="26"/>
      <c r="T11" s="26"/>
      <c r="U11" s="26"/>
      <c r="V11" s="26"/>
      <c r="W11" s="26"/>
    </row>
    <row r="12" spans="2:23" ht="20.100000000000001" customHeight="1" x14ac:dyDescent="0.25">
      <c r="B12" s="9" t="s">
        <v>9</v>
      </c>
      <c r="C12" s="12">
        <v>0</v>
      </c>
      <c r="D12" s="13">
        <v>19430976</v>
      </c>
      <c r="E12" s="13">
        <v>20408058</v>
      </c>
      <c r="F12" s="13">
        <v>21434076</v>
      </c>
      <c r="G12" s="13">
        <v>21821519.800000001</v>
      </c>
      <c r="H12" s="13">
        <v>22769165.699999999</v>
      </c>
      <c r="I12" s="14">
        <v>22769165.699999999</v>
      </c>
      <c r="S12" s="26"/>
      <c r="T12" s="26"/>
      <c r="U12" s="26"/>
      <c r="V12" s="26"/>
      <c r="W12" s="26"/>
    </row>
    <row r="13" spans="2:23" ht="20.100000000000001" customHeight="1" x14ac:dyDescent="0.25">
      <c r="B13" s="10" t="s">
        <v>10</v>
      </c>
      <c r="C13" s="15">
        <v>0</v>
      </c>
      <c r="D13" s="16">
        <f>D12</f>
        <v>19430976</v>
      </c>
      <c r="E13" s="16">
        <v>20408058</v>
      </c>
      <c r="F13" s="16">
        <f>F12</f>
        <v>21434076</v>
      </c>
      <c r="G13" s="16">
        <v>21821519.800000001</v>
      </c>
      <c r="H13" s="17">
        <v>22769165.699999999</v>
      </c>
      <c r="I13" s="18">
        <v>22769165.699999999</v>
      </c>
      <c r="S13" s="26"/>
      <c r="T13" s="26"/>
      <c r="U13" s="26"/>
      <c r="V13" s="26"/>
      <c r="W13" s="26"/>
    </row>
    <row r="14" spans="2:23" ht="20.100000000000001" customHeight="1" x14ac:dyDescent="0.25">
      <c r="B14" s="10" t="s">
        <v>11</v>
      </c>
      <c r="C14" s="15">
        <v>0</v>
      </c>
      <c r="D14" s="16">
        <f t="shared" ref="D14:D21" si="0">D13</f>
        <v>19430976</v>
      </c>
      <c r="E14" s="16">
        <v>20408058</v>
      </c>
      <c r="F14" s="16">
        <f t="shared" ref="F14:F23" si="1">F13</f>
        <v>21434076</v>
      </c>
      <c r="G14" s="16">
        <v>21821519.800000001</v>
      </c>
      <c r="H14" s="16">
        <v>22769165.699999999</v>
      </c>
      <c r="I14" s="22">
        <v>22769165.699999999</v>
      </c>
      <c r="S14" s="26"/>
      <c r="T14" s="26"/>
      <c r="U14" s="26"/>
      <c r="V14" s="26"/>
      <c r="W14" s="26"/>
    </row>
    <row r="15" spans="2:23" ht="20.100000000000001" customHeight="1" x14ac:dyDescent="0.25">
      <c r="B15" s="10" t="s">
        <v>0</v>
      </c>
      <c r="C15" s="15">
        <v>0</v>
      </c>
      <c r="D15" s="16">
        <f t="shared" si="0"/>
        <v>19430976</v>
      </c>
      <c r="E15" s="16">
        <v>20408058</v>
      </c>
      <c r="F15" s="16">
        <f t="shared" si="1"/>
        <v>21434076</v>
      </c>
      <c r="G15" s="16">
        <v>21821519.800000001</v>
      </c>
      <c r="H15" s="21">
        <v>22769165.699999999</v>
      </c>
      <c r="I15" s="24">
        <v>22769165.699999999</v>
      </c>
      <c r="J15" s="27"/>
      <c r="K15" s="27"/>
      <c r="L15" s="27"/>
      <c r="M15" s="27"/>
      <c r="N15" s="27"/>
      <c r="O15" s="27"/>
      <c r="P15" s="27"/>
      <c r="S15" s="26"/>
      <c r="T15" s="26"/>
      <c r="U15" s="26"/>
      <c r="V15" s="26"/>
      <c r="W15" s="26"/>
    </row>
    <row r="16" spans="2:23" ht="20.100000000000001" customHeight="1" x14ac:dyDescent="0.25">
      <c r="B16" s="10" t="s">
        <v>1</v>
      </c>
      <c r="C16" s="16">
        <v>17213501</v>
      </c>
      <c r="D16" s="16">
        <f t="shared" si="0"/>
        <v>19430976</v>
      </c>
      <c r="E16" s="16">
        <v>20408058</v>
      </c>
      <c r="F16" s="16">
        <f t="shared" si="1"/>
        <v>21434076</v>
      </c>
      <c r="G16" s="16">
        <v>21821519.800000001</v>
      </c>
      <c r="H16" s="16">
        <v>22769165.699999999</v>
      </c>
      <c r="I16" s="23"/>
      <c r="S16" s="26"/>
      <c r="T16" s="26"/>
      <c r="U16" s="26"/>
      <c r="V16" s="26"/>
      <c r="W16" s="26"/>
    </row>
    <row r="17" spans="2:23" ht="20.100000000000001" customHeight="1" x14ac:dyDescent="0.25">
      <c r="B17" s="10" t="s">
        <v>2</v>
      </c>
      <c r="C17" s="16">
        <v>17411501</v>
      </c>
      <c r="D17" s="16">
        <f t="shared" si="0"/>
        <v>19430976</v>
      </c>
      <c r="E17" s="16">
        <v>20408058</v>
      </c>
      <c r="F17" s="16">
        <f t="shared" si="1"/>
        <v>21434076</v>
      </c>
      <c r="G17" s="16">
        <v>21821519.800000001</v>
      </c>
      <c r="H17" s="16">
        <v>22769165.699999999</v>
      </c>
      <c r="I17" s="19"/>
      <c r="S17" s="26"/>
      <c r="T17" s="26"/>
      <c r="U17" s="26"/>
      <c r="V17" s="26"/>
      <c r="W17" s="26"/>
    </row>
    <row r="18" spans="2:23" ht="20.100000000000001" customHeight="1" x14ac:dyDescent="0.25">
      <c r="B18" s="10" t="s">
        <v>3</v>
      </c>
      <c r="C18" s="16">
        <v>17609501</v>
      </c>
      <c r="D18" s="16">
        <f t="shared" si="0"/>
        <v>19430976</v>
      </c>
      <c r="E18" s="16">
        <v>20408058</v>
      </c>
      <c r="F18" s="16">
        <f t="shared" si="1"/>
        <v>21434076</v>
      </c>
      <c r="G18" s="16">
        <v>21821519.800000001</v>
      </c>
      <c r="H18" s="16">
        <v>22769165.699999999</v>
      </c>
      <c r="I18" s="19"/>
      <c r="S18" s="26"/>
      <c r="T18" s="26"/>
      <c r="U18" s="26"/>
      <c r="V18" s="26"/>
      <c r="W18" s="26"/>
    </row>
    <row r="19" spans="2:23" ht="20.100000000000001" customHeight="1" x14ac:dyDescent="0.25">
      <c r="B19" s="10" t="s">
        <v>4</v>
      </c>
      <c r="C19" s="16">
        <v>17807501</v>
      </c>
      <c r="D19" s="16">
        <f t="shared" si="0"/>
        <v>19430976</v>
      </c>
      <c r="E19" s="16">
        <v>20408058</v>
      </c>
      <c r="F19" s="16">
        <f t="shared" si="1"/>
        <v>21434076</v>
      </c>
      <c r="G19" s="16">
        <v>21821519.800000001</v>
      </c>
      <c r="H19" s="16">
        <v>22769165.699999999</v>
      </c>
      <c r="I19" s="19"/>
      <c r="S19" s="26"/>
      <c r="T19" s="26"/>
      <c r="U19" s="26"/>
      <c r="V19" s="26"/>
      <c r="W19" s="26"/>
    </row>
    <row r="20" spans="2:23" ht="20.100000000000001" customHeight="1" x14ac:dyDescent="0.25">
      <c r="B20" s="10" t="s">
        <v>5</v>
      </c>
      <c r="C20" s="16">
        <v>18005501</v>
      </c>
      <c r="D20" s="16">
        <f t="shared" si="0"/>
        <v>19430976</v>
      </c>
      <c r="E20" s="16">
        <v>20408058</v>
      </c>
      <c r="F20" s="16">
        <f t="shared" si="1"/>
        <v>21434076</v>
      </c>
      <c r="G20" s="16">
        <v>21821519.800000001</v>
      </c>
      <c r="H20" s="16">
        <v>22769165.699999999</v>
      </c>
      <c r="I20" s="19"/>
      <c r="S20" s="26"/>
      <c r="T20" s="26"/>
      <c r="U20" s="26"/>
      <c r="V20" s="26"/>
      <c r="W20" s="26"/>
    </row>
    <row r="21" spans="2:23" ht="20.100000000000001" customHeight="1" x14ac:dyDescent="0.25">
      <c r="B21" s="10" t="s">
        <v>6</v>
      </c>
      <c r="C21" s="16">
        <v>18203501</v>
      </c>
      <c r="D21" s="16">
        <f t="shared" si="0"/>
        <v>19430976</v>
      </c>
      <c r="E21" s="16">
        <v>20408058</v>
      </c>
      <c r="F21" s="16">
        <f t="shared" si="1"/>
        <v>21434076</v>
      </c>
      <c r="G21" s="16">
        <v>21821519.800000001</v>
      </c>
      <c r="H21" s="16">
        <v>22769165.699999999</v>
      </c>
      <c r="I21" s="19"/>
      <c r="S21" s="26"/>
      <c r="T21" s="26"/>
      <c r="U21" s="26"/>
      <c r="V21" s="26"/>
      <c r="W21" s="26"/>
    </row>
    <row r="22" spans="2:23" ht="20.100000000000001" customHeight="1" x14ac:dyDescent="0.25">
      <c r="B22" s="10" t="s">
        <v>7</v>
      </c>
      <c r="C22" s="16">
        <v>18401501</v>
      </c>
      <c r="D22" s="16">
        <v>19430976</v>
      </c>
      <c r="E22" s="16">
        <v>20408058</v>
      </c>
      <c r="F22" s="16">
        <f t="shared" si="1"/>
        <v>21434076</v>
      </c>
      <c r="G22" s="16">
        <v>21821519.800000001</v>
      </c>
      <c r="H22" s="16">
        <v>22769165.699999999</v>
      </c>
      <c r="I22" s="19"/>
      <c r="S22" s="26"/>
      <c r="T22" s="26"/>
      <c r="U22" s="26"/>
      <c r="V22" s="26"/>
      <c r="W22" s="26"/>
    </row>
    <row r="23" spans="2:23" ht="20.100000000000001" customHeight="1" thickBot="1" x14ac:dyDescent="0.3">
      <c r="B23" s="11" t="s">
        <v>8</v>
      </c>
      <c r="C23" s="20">
        <v>18500501</v>
      </c>
      <c r="D23" s="16">
        <v>19430976</v>
      </c>
      <c r="E23" s="20">
        <v>20408058</v>
      </c>
      <c r="F23" s="20">
        <f t="shared" si="1"/>
        <v>21434076</v>
      </c>
      <c r="G23" s="16">
        <v>21821519.800000001</v>
      </c>
      <c r="H23" s="20">
        <f>7500000+15269165.7</f>
        <v>22769165.699999999</v>
      </c>
      <c r="I23" s="3"/>
      <c r="S23" s="26"/>
      <c r="T23" s="26"/>
      <c r="U23" s="26"/>
      <c r="V23" s="26"/>
      <c r="W23" s="26"/>
    </row>
    <row r="24" spans="2:23" ht="20.100000000000001" customHeight="1" thickBot="1" x14ac:dyDescent="0.3">
      <c r="B24" s="1" t="s">
        <v>13</v>
      </c>
      <c r="C24" s="2">
        <f>SUM(C12:C23)</f>
        <v>143153008</v>
      </c>
      <c r="D24" s="2">
        <f t="shared" ref="D24:I24" si="2">SUM(D12:D23)</f>
        <v>233171712</v>
      </c>
      <c r="E24" s="2">
        <f t="shared" si="2"/>
        <v>244896696</v>
      </c>
      <c r="F24" s="2">
        <f t="shared" si="2"/>
        <v>257208912</v>
      </c>
      <c r="G24" s="2">
        <f>SUM(G12:G23)</f>
        <v>261858237.60000005</v>
      </c>
      <c r="H24" s="2">
        <f t="shared" si="2"/>
        <v>273229988.39999992</v>
      </c>
      <c r="I24" s="25">
        <f t="shared" si="2"/>
        <v>91076662.799999997</v>
      </c>
      <c r="S24" s="26"/>
      <c r="T24" s="26"/>
      <c r="U24" s="26"/>
      <c r="V24" s="26"/>
      <c r="W24" s="26"/>
    </row>
    <row r="25" spans="2:23" s="26" customFormat="1" x14ac:dyDescent="0.25"/>
    <row r="26" spans="2:23" s="26" customFormat="1" x14ac:dyDescent="0.25"/>
    <row r="27" spans="2:23" s="26" customFormat="1" x14ac:dyDescent="0.25"/>
    <row r="28" spans="2:23" s="26" customFormat="1" x14ac:dyDescent="0.25"/>
    <row r="29" spans="2:23" s="26" customFormat="1" x14ac:dyDescent="0.25"/>
    <row r="30" spans="2:23" s="26" customFormat="1" x14ac:dyDescent="0.25"/>
    <row r="31" spans="2:23" s="26" customFormat="1" x14ac:dyDescent="0.25"/>
    <row r="32" spans="2:23" s="26" customFormat="1" x14ac:dyDescent="0.25"/>
    <row r="33" spans="2:9" x14ac:dyDescent="0.25">
      <c r="B33" s="26"/>
      <c r="C33" s="26"/>
      <c r="D33" s="26"/>
      <c r="E33" s="26"/>
      <c r="F33" s="26"/>
      <c r="G33" s="26"/>
      <c r="H33" s="26"/>
      <c r="I33" s="26"/>
    </row>
    <row r="34" spans="2:9" x14ac:dyDescent="0.25">
      <c r="B34" s="26"/>
      <c r="C34" s="26"/>
      <c r="D34" s="26"/>
      <c r="E34" s="26"/>
      <c r="F34" s="26"/>
      <c r="G34" s="26"/>
      <c r="H34" s="26"/>
      <c r="I34" s="26"/>
    </row>
    <row r="35" spans="2:9" x14ac:dyDescent="0.25">
      <c r="B35" s="26"/>
      <c r="C35" s="26"/>
      <c r="D35" s="26"/>
      <c r="E35" s="26"/>
      <c r="F35" s="26"/>
      <c r="G35" s="26"/>
      <c r="H35" s="26"/>
      <c r="I35" s="26"/>
    </row>
    <row r="36" spans="2:9" x14ac:dyDescent="0.25">
      <c r="B36" s="26"/>
      <c r="C36" s="26"/>
      <c r="D36" s="26"/>
      <c r="E36" s="26"/>
      <c r="F36" s="26"/>
      <c r="G36" s="26"/>
      <c r="H36" s="26"/>
      <c r="I36" s="26"/>
    </row>
    <row r="37" spans="2:9" x14ac:dyDescent="0.25">
      <c r="B37" s="26"/>
      <c r="C37" s="26"/>
      <c r="D37" s="26"/>
      <c r="E37" s="26"/>
      <c r="F37" s="26"/>
      <c r="G37" s="26"/>
      <c r="H37" s="26"/>
      <c r="I37" s="26"/>
    </row>
    <row r="38" spans="2:9" x14ac:dyDescent="0.25">
      <c r="B38" s="26"/>
      <c r="C38" s="26"/>
      <c r="D38" s="26"/>
      <c r="E38" s="26"/>
      <c r="F38" s="26"/>
      <c r="G38" s="26"/>
      <c r="H38" s="26"/>
      <c r="I38" s="26"/>
    </row>
    <row r="39" spans="2:9" x14ac:dyDescent="0.25">
      <c r="B39" s="26"/>
      <c r="C39" s="26"/>
      <c r="D39" s="26"/>
      <c r="E39" s="26"/>
      <c r="F39" s="26"/>
      <c r="G39" s="26"/>
      <c r="H39" s="26"/>
      <c r="I39" s="26"/>
    </row>
    <row r="40" spans="2:9" x14ac:dyDescent="0.25">
      <c r="B40" s="26"/>
      <c r="C40" s="26"/>
      <c r="D40" s="26"/>
      <c r="E40" s="26"/>
      <c r="F40" s="26"/>
      <c r="G40" s="26"/>
      <c r="H40" s="26"/>
      <c r="I40" s="26"/>
    </row>
    <row r="41" spans="2:9" x14ac:dyDescent="0.25">
      <c r="B41" s="26"/>
      <c r="C41" s="26"/>
      <c r="D41" s="26"/>
      <c r="E41" s="26"/>
      <c r="F41" s="26"/>
      <c r="G41" s="26"/>
      <c r="H41" s="26"/>
      <c r="I41" s="26"/>
    </row>
    <row r="42" spans="2:9" x14ac:dyDescent="0.25">
      <c r="B42" s="26"/>
      <c r="C42" s="26"/>
      <c r="D42" s="26"/>
      <c r="E42" s="26"/>
      <c r="F42" s="26"/>
      <c r="G42" s="26"/>
      <c r="H42" s="26"/>
      <c r="I42" s="26"/>
    </row>
    <row r="43" spans="2:9" x14ac:dyDescent="0.25">
      <c r="B43" s="26"/>
      <c r="C43" s="26"/>
      <c r="D43" s="26"/>
      <c r="E43" s="26"/>
      <c r="F43" s="26"/>
      <c r="G43" s="26"/>
      <c r="H43" s="26"/>
      <c r="I43" s="26"/>
    </row>
    <row r="44" spans="2:9" x14ac:dyDescent="0.25">
      <c r="B44" s="26"/>
      <c r="C44" s="26"/>
      <c r="D44" s="26"/>
      <c r="E44" s="26"/>
      <c r="F44" s="26"/>
      <c r="G44" s="26"/>
      <c r="H44" s="26"/>
      <c r="I44" s="26"/>
    </row>
    <row r="45" spans="2:9" x14ac:dyDescent="0.25">
      <c r="B45" s="26"/>
      <c r="C45" s="26"/>
      <c r="D45" s="26"/>
      <c r="E45" s="26"/>
      <c r="F45" s="26"/>
      <c r="G45" s="26"/>
      <c r="H45" s="26"/>
      <c r="I45" s="26"/>
    </row>
    <row r="46" spans="2:9" x14ac:dyDescent="0.25">
      <c r="B46" s="26"/>
      <c r="C46" s="26"/>
      <c r="D46" s="26"/>
      <c r="E46" s="26"/>
      <c r="F46" s="26"/>
      <c r="G46" s="26"/>
      <c r="H46" s="26"/>
      <c r="I46" s="26"/>
    </row>
    <row r="47" spans="2:9" x14ac:dyDescent="0.25">
      <c r="B47" s="26"/>
      <c r="C47" s="26"/>
      <c r="D47" s="26"/>
      <c r="E47" s="26"/>
      <c r="F47" s="26"/>
      <c r="G47" s="26"/>
      <c r="H47" s="26"/>
      <c r="I47" s="26"/>
    </row>
    <row r="48" spans="2:9" x14ac:dyDescent="0.25">
      <c r="B48" s="26"/>
      <c r="C48" s="26"/>
      <c r="D48" s="26"/>
      <c r="E48" s="26"/>
      <c r="F48" s="26"/>
      <c r="G48" s="26"/>
      <c r="H48" s="26"/>
      <c r="I48" s="26"/>
    </row>
  </sheetData>
  <mergeCells count="5">
    <mergeCell ref="B10:I10"/>
    <mergeCell ref="B9:I9"/>
    <mergeCell ref="B8:I8"/>
    <mergeCell ref="B7:I7"/>
    <mergeCell ref="B2:I6"/>
  </mergeCells>
  <pageMargins left="0.23622047244094488" right="0.23622047244094488" top="0.74803149606299213" bottom="0.74803149606299213" header="0.31496062992125984" footer="0.31496062992125984"/>
  <pageSetup paperSize="9" scale="97" orientation="landscape" r:id="rId1"/>
  <ignoredErrors>
    <ignoredError sqref="C24 E24 G24 I24" formulaRange="1"/>
  </ignoredErrors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47625</xdr:rowOff>
              </from>
              <to>
                <xdr:col>2</xdr:col>
                <xdr:colOff>742950</xdr:colOff>
                <xdr:row>5</xdr:row>
                <xdr:rowOff>95250</xdr:rowOff>
              </to>
            </anchor>
          </objectPr>
        </oleObject>
      </mc:Choice>
      <mc:Fallback>
        <oleObject progId="PBrush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DESEMBOLSO</vt:lpstr>
      <vt:lpstr>DESEMBOLSO!Area_de_impressao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de Souza Costa</dc:creator>
  <cp:lastModifiedBy>Altbit Tecnologia</cp:lastModifiedBy>
  <cp:lastPrinted>2026-03-05T13:22:45Z</cp:lastPrinted>
  <dcterms:created xsi:type="dcterms:W3CDTF">2021-03-11T18:22:42Z</dcterms:created>
  <dcterms:modified xsi:type="dcterms:W3CDTF">2026-03-05T13:23:16Z</dcterms:modified>
</cp:coreProperties>
</file>